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<sst xmlns="http://schemas.openxmlformats.org/spreadsheetml/2006/main" count="31" uniqueCount="7">
  <si>
    <t>mon</t>
  </si>
  <si>
    <t>tues</t>
  </si>
  <si>
    <t>wed</t>
  </si>
  <si>
    <t>thurs</t>
  </si>
  <si>
    <t>fri</t>
  </si>
  <si>
    <t>sat</t>
  </si>
  <si>
    <t>sun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</si>
</sst>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B1">
      <selection activeCell="J33" sqref="J33"/>
    </sheetView>
  </sheetViews>
  <sheetFormatPr defaultColWidth="9.140625" defaultRowHeight="12.75"/>
  <sheetData>
    <row r="1" spans="1:9" ht="12.75">
      <c r="A1" t="s">
        <v>0</v>
      </c>
      <c r="B1" s="1">
        <v>37165</v>
      </c>
      <c r="C1">
        <v>338</v>
      </c>
      <c r="E1">
        <f aca="true" t="shared" si="0" ref="E1:E32">SUM(C1:D1)</f>
        <v>338</v>
      </c>
      <c r="F1">
        <v>347.66</v>
      </c>
      <c r="G1">
        <v>9.71</v>
      </c>
      <c r="H1">
        <f aca="true" t="shared" si="1" ref="H1:H32">(F1-G1)</f>
        <v>337.95000000000005</v>
      </c>
      <c r="I1">
        <f aca="true" t="shared" si="2" ref="I1:I30">(-F1+G1+E1)</f>
        <v>0.049999999999954525</v>
      </c>
    </row>
    <row r="2" spans="1:9" ht="12.75">
      <c r="A2" t="s">
        <v>1</v>
      </c>
      <c r="B2" s="1">
        <v>37166</v>
      </c>
      <c r="C2">
        <v>414</v>
      </c>
      <c r="D2">
        <v>53.36</v>
      </c>
      <c r="E2">
        <f t="shared" si="0"/>
        <v>467.36</v>
      </c>
      <c r="F2">
        <v>479.17</v>
      </c>
      <c r="G2">
        <v>12.99</v>
      </c>
      <c r="H2">
        <f t="shared" si="1"/>
        <v>466.18</v>
      </c>
      <c r="I2">
        <f t="shared" si="2"/>
        <v>1.1800000000000068</v>
      </c>
    </row>
    <row r="3" spans="1:9" ht="12.75">
      <c r="A3" t="s">
        <v>2</v>
      </c>
      <c r="B3" s="1">
        <v>37167</v>
      </c>
      <c r="C3">
        <v>466</v>
      </c>
      <c r="D3">
        <v>14.99</v>
      </c>
      <c r="E3">
        <f t="shared" si="0"/>
        <v>480.99</v>
      </c>
      <c r="F3">
        <v>480.39</v>
      </c>
      <c r="H3">
        <f t="shared" si="1"/>
        <v>480.39</v>
      </c>
      <c r="I3">
        <f t="shared" si="2"/>
        <v>0.6000000000000227</v>
      </c>
    </row>
    <row r="4" spans="1:9" ht="12.75">
      <c r="A4" t="s">
        <v>3</v>
      </c>
      <c r="B4" s="1">
        <v>37168</v>
      </c>
      <c r="C4">
        <v>386</v>
      </c>
      <c r="E4">
        <f t="shared" si="0"/>
        <v>386</v>
      </c>
      <c r="F4">
        <v>394.46</v>
      </c>
      <c r="G4">
        <v>9.99</v>
      </c>
      <c r="H4">
        <f t="shared" si="1"/>
        <v>384.46999999999997</v>
      </c>
      <c r="I4">
        <f t="shared" si="2"/>
        <v>1.5300000000000296</v>
      </c>
    </row>
    <row r="5" spans="1:9" ht="12.75">
      <c r="A5" t="s">
        <v>4</v>
      </c>
      <c r="B5" s="1">
        <v>37169</v>
      </c>
      <c r="C5">
        <v>455</v>
      </c>
      <c r="D5">
        <v>132.66</v>
      </c>
      <c r="E5">
        <f t="shared" si="0"/>
        <v>587.66</v>
      </c>
      <c r="F5">
        <v>592.11</v>
      </c>
      <c r="G5">
        <v>5.38</v>
      </c>
      <c r="H5">
        <f t="shared" si="1"/>
        <v>586.73</v>
      </c>
      <c r="I5">
        <f t="shared" si="2"/>
        <v>0.92999999999995</v>
      </c>
    </row>
    <row r="6" spans="1:9" ht="12.75">
      <c r="A6" t="s">
        <v>5</v>
      </c>
      <c r="B6" s="1">
        <v>37170</v>
      </c>
      <c r="C6">
        <v>719</v>
      </c>
      <c r="D6">
        <v>196.2</v>
      </c>
      <c r="E6">
        <f t="shared" si="0"/>
        <v>915.2</v>
      </c>
      <c r="F6">
        <v>940.92</v>
      </c>
      <c r="G6">
        <v>6</v>
      </c>
      <c r="H6">
        <f t="shared" si="1"/>
        <v>934.92</v>
      </c>
      <c r="I6">
        <f t="shared" si="2"/>
        <v>-19.719999999999914</v>
      </c>
    </row>
    <row r="7" spans="1:9" ht="12.75">
      <c r="A7" t="s">
        <v>6</v>
      </c>
      <c r="B7" s="1">
        <v>37171</v>
      </c>
      <c r="C7">
        <v>564</v>
      </c>
      <c r="D7">
        <v>17.42</v>
      </c>
      <c r="E7">
        <f t="shared" si="0"/>
        <v>581.42</v>
      </c>
      <c r="F7">
        <v>579.4</v>
      </c>
      <c r="H7">
        <f>(F7-G7)</f>
        <v>579.4</v>
      </c>
      <c r="I7">
        <f>(-F7+G7+E7)</f>
        <v>2.019999999999982</v>
      </c>
    </row>
    <row r="8" spans="1:9" ht="12.75">
      <c r="A8" t="s">
        <v>0</v>
      </c>
      <c r="B8" s="1">
        <v>37172</v>
      </c>
      <c r="C8">
        <v>283</v>
      </c>
      <c r="E8">
        <f t="shared" si="0"/>
        <v>283</v>
      </c>
      <c r="F8">
        <v>282.62</v>
      </c>
      <c r="H8">
        <f t="shared" si="1"/>
        <v>282.62</v>
      </c>
      <c r="I8">
        <f t="shared" si="2"/>
        <v>0.37999999999999545</v>
      </c>
    </row>
    <row r="9" spans="1:10" ht="12.75">
      <c r="A9" t="s">
        <v>1</v>
      </c>
      <c r="B9" s="1">
        <v>37173</v>
      </c>
      <c r="C9">
        <v>291</v>
      </c>
      <c r="D9">
        <v>89.46</v>
      </c>
      <c r="E9">
        <f t="shared" si="0"/>
        <v>380.46</v>
      </c>
      <c r="F9">
        <v>379.8</v>
      </c>
      <c r="G9">
        <v>0</v>
      </c>
      <c r="H9">
        <f t="shared" si="1"/>
        <v>379.8</v>
      </c>
      <c r="I9">
        <f t="shared" si="2"/>
        <v>0.6599999999999682</v>
      </c>
      <c r="J9">
        <f>SUM(C5:C7)</f>
        <v>1738</v>
      </c>
    </row>
    <row r="10" spans="1:9" ht="12.75">
      <c r="A10" t="s">
        <v>2</v>
      </c>
      <c r="B10" s="1">
        <v>37174</v>
      </c>
      <c r="C10">
        <v>256</v>
      </c>
      <c r="E10">
        <f t="shared" si="0"/>
        <v>256</v>
      </c>
      <c r="F10">
        <v>293.18</v>
      </c>
      <c r="G10">
        <v>36.82</v>
      </c>
      <c r="H10">
        <f t="shared" si="1"/>
        <v>256.36</v>
      </c>
      <c r="I10">
        <f t="shared" si="2"/>
        <v>-0.36000000000001364</v>
      </c>
    </row>
    <row r="11" spans="1:9" ht="12.75">
      <c r="A11" t="s">
        <v>3</v>
      </c>
      <c r="B11" s="1">
        <v>37175</v>
      </c>
      <c r="C11">
        <v>340</v>
      </c>
      <c r="D11">
        <v>113.41</v>
      </c>
      <c r="E11">
        <f t="shared" si="0"/>
        <v>453.40999999999997</v>
      </c>
      <c r="F11">
        <v>453.16</v>
      </c>
      <c r="H11">
        <f t="shared" si="1"/>
        <v>453.16</v>
      </c>
      <c r="I11">
        <f t="shared" si="2"/>
        <v>0.24999999999994316</v>
      </c>
    </row>
    <row r="12" spans="1:10" ht="12.75">
      <c r="A12" t="s">
        <v>4</v>
      </c>
      <c r="B12" s="1">
        <v>37176</v>
      </c>
      <c r="C12">
        <v>268</v>
      </c>
      <c r="E12">
        <f t="shared" si="0"/>
        <v>268</v>
      </c>
      <c r="F12">
        <v>268.84</v>
      </c>
      <c r="H12">
        <f t="shared" si="1"/>
        <v>268.84</v>
      </c>
      <c r="I12">
        <f t="shared" si="2"/>
        <v>-0.839999999999975</v>
      </c>
      <c r="J12">
        <f>SUM(C8:C11)</f>
        <v>1170</v>
      </c>
    </row>
    <row r="13" spans="1:9" ht="12.75">
      <c r="A13" t="s">
        <v>5</v>
      </c>
      <c r="B13" s="1">
        <v>37177</v>
      </c>
      <c r="C13">
        <v>817</v>
      </c>
      <c r="D13">
        <v>121.19</v>
      </c>
      <c r="E13">
        <f t="shared" si="0"/>
        <v>938.19</v>
      </c>
      <c r="F13">
        <v>957.82</v>
      </c>
      <c r="G13">
        <v>11</v>
      </c>
      <c r="H13">
        <f t="shared" si="1"/>
        <v>946.82</v>
      </c>
      <c r="I13">
        <f t="shared" si="2"/>
        <v>-8.629999999999995</v>
      </c>
    </row>
    <row r="14" spans="1:9" ht="12.75">
      <c r="A14" t="s">
        <v>6</v>
      </c>
      <c r="B14" s="1">
        <v>37178</v>
      </c>
      <c r="C14">
        <v>478</v>
      </c>
      <c r="D14">
        <v>49.88</v>
      </c>
      <c r="E14">
        <f t="shared" si="0"/>
        <v>527.88</v>
      </c>
      <c r="F14">
        <v>535.74</v>
      </c>
      <c r="G14">
        <v>7.99</v>
      </c>
      <c r="H14">
        <f t="shared" si="1"/>
        <v>527.75</v>
      </c>
      <c r="I14">
        <f t="shared" si="2"/>
        <v>0.12999999999999545</v>
      </c>
    </row>
    <row r="15" spans="1:10" ht="12.75">
      <c r="A15" t="s">
        <v>0</v>
      </c>
      <c r="B15" s="1">
        <v>37179</v>
      </c>
      <c r="C15">
        <v>203</v>
      </c>
      <c r="D15">
        <v>64.54</v>
      </c>
      <c r="E15">
        <f t="shared" si="0"/>
        <v>267.54</v>
      </c>
      <c r="F15">
        <v>268.12</v>
      </c>
      <c r="G15">
        <v>0.61</v>
      </c>
      <c r="H15">
        <f t="shared" si="1"/>
        <v>267.51</v>
      </c>
      <c r="I15">
        <f t="shared" si="2"/>
        <v>0.03000000000002956</v>
      </c>
      <c r="J15">
        <f>SUM(C12:C14)</f>
        <v>1563</v>
      </c>
    </row>
    <row r="16" spans="1:9" ht="12.75">
      <c r="A16" t="s">
        <v>1</v>
      </c>
      <c r="B16" s="1">
        <v>37180</v>
      </c>
      <c r="C16">
        <v>243</v>
      </c>
      <c r="D16">
        <v>33.23</v>
      </c>
      <c r="E16">
        <f t="shared" si="0"/>
        <v>276.23</v>
      </c>
      <c r="F16">
        <v>281.76</v>
      </c>
      <c r="G16">
        <v>4.95</v>
      </c>
      <c r="H16">
        <f t="shared" si="1"/>
        <v>276.81</v>
      </c>
      <c r="I16">
        <f t="shared" si="2"/>
        <v>-0.5799999999999841</v>
      </c>
    </row>
    <row r="17" spans="1:9" ht="12.75">
      <c r="A17" t="s">
        <v>2</v>
      </c>
      <c r="B17" s="1">
        <v>37181</v>
      </c>
      <c r="C17">
        <v>251</v>
      </c>
      <c r="D17">
        <v>61.97</v>
      </c>
      <c r="E17">
        <f t="shared" si="0"/>
        <v>312.97</v>
      </c>
      <c r="F17">
        <v>315.61</v>
      </c>
      <c r="G17">
        <v>3.98</v>
      </c>
      <c r="H17">
        <f t="shared" si="1"/>
        <v>311.63</v>
      </c>
      <c r="I17">
        <f t="shared" si="2"/>
        <v>1.3400000000000318</v>
      </c>
    </row>
    <row r="18" spans="1:9" ht="12.75">
      <c r="A18" t="s">
        <v>3</v>
      </c>
      <c r="B18" s="1">
        <v>37182</v>
      </c>
      <c r="C18">
        <v>241</v>
      </c>
      <c r="D18">
        <v>60.88</v>
      </c>
      <c r="E18">
        <f t="shared" si="0"/>
        <v>301.88</v>
      </c>
      <c r="F18">
        <v>328.35</v>
      </c>
      <c r="G18">
        <v>24.99</v>
      </c>
      <c r="H18">
        <f t="shared" si="1"/>
        <v>303.36</v>
      </c>
      <c r="I18">
        <f t="shared" si="2"/>
        <v>-1.4800000000000182</v>
      </c>
    </row>
    <row r="19" spans="1:9" ht="12.75">
      <c r="A19" t="s">
        <v>4</v>
      </c>
      <c r="B19" s="1">
        <v>37183</v>
      </c>
      <c r="C19">
        <v>371</v>
      </c>
      <c r="D19">
        <v>44.55</v>
      </c>
      <c r="E19">
        <f t="shared" si="0"/>
        <v>415.55</v>
      </c>
      <c r="F19">
        <v>417.11</v>
      </c>
      <c r="G19">
        <v>11.98</v>
      </c>
      <c r="H19">
        <f t="shared" si="1"/>
        <v>405.13</v>
      </c>
      <c r="I19">
        <f t="shared" si="2"/>
        <v>10.420000000000016</v>
      </c>
    </row>
    <row r="20" spans="1:9" ht="12.75">
      <c r="A20" t="s">
        <v>5</v>
      </c>
      <c r="B20" s="1">
        <v>37184</v>
      </c>
      <c r="C20">
        <v>721.8</v>
      </c>
      <c r="D20">
        <v>108.85</v>
      </c>
      <c r="E20">
        <f t="shared" si="0"/>
        <v>830.65</v>
      </c>
      <c r="F20">
        <v>883.04</v>
      </c>
      <c r="G20">
        <v>9.73</v>
      </c>
      <c r="H20">
        <f t="shared" si="1"/>
        <v>873.31</v>
      </c>
      <c r="I20">
        <f t="shared" si="2"/>
        <v>-42.65999999999997</v>
      </c>
    </row>
    <row r="21" spans="1:9" ht="12.75">
      <c r="A21" t="s">
        <v>6</v>
      </c>
      <c r="B21" s="1">
        <v>37185</v>
      </c>
      <c r="C21">
        <v>694</v>
      </c>
      <c r="D21">
        <v>15.24</v>
      </c>
      <c r="E21">
        <f t="shared" si="0"/>
        <v>709.24</v>
      </c>
      <c r="F21">
        <v>658.34</v>
      </c>
      <c r="H21">
        <f t="shared" si="1"/>
        <v>658.34</v>
      </c>
      <c r="I21">
        <f t="shared" si="2"/>
        <v>50.89999999999998</v>
      </c>
    </row>
    <row r="22" spans="1:10" ht="12.75">
      <c r="A22" t="s">
        <v>0</v>
      </c>
      <c r="B22" s="1">
        <v>37186</v>
      </c>
      <c r="C22">
        <v>349</v>
      </c>
      <c r="D22">
        <v>79.46</v>
      </c>
      <c r="E22">
        <f t="shared" si="0"/>
        <v>428.46</v>
      </c>
      <c r="F22">
        <v>427.57</v>
      </c>
      <c r="H22">
        <f t="shared" si="1"/>
        <v>427.57</v>
      </c>
      <c r="I22">
        <f t="shared" si="2"/>
        <v>0.8899999999999864</v>
      </c>
      <c r="J22">
        <f>SUM(C19:C21)</f>
        <v>1786.8</v>
      </c>
    </row>
    <row r="23" spans="1:9" ht="12.75">
      <c r="A23" t="s">
        <v>1</v>
      </c>
      <c r="B23" s="1">
        <v>37187</v>
      </c>
      <c r="C23">
        <v>162</v>
      </c>
      <c r="D23">
        <v>29.98</v>
      </c>
      <c r="E23">
        <f t="shared" si="0"/>
        <v>191.98</v>
      </c>
      <c r="F23">
        <v>223.66</v>
      </c>
      <c r="G23">
        <v>5.99</v>
      </c>
      <c r="H23">
        <f t="shared" si="1"/>
        <v>217.67</v>
      </c>
      <c r="I23">
        <f t="shared" si="2"/>
        <v>-25.689999999999998</v>
      </c>
    </row>
    <row r="24" spans="1:8" ht="12.75">
      <c r="A24" t="s">
        <v>2</v>
      </c>
      <c r="B24" s="1">
        <v>37188</v>
      </c>
      <c r="C24">
        <v>256</v>
      </c>
      <c r="D24">
        <v>78.92</v>
      </c>
      <c r="E24">
        <f t="shared" si="0"/>
        <v>334.92</v>
      </c>
      <c r="F24">
        <v>334.35</v>
      </c>
      <c r="H24">
        <f t="shared" si="1"/>
        <v>334.35</v>
      </c>
    </row>
    <row r="25" spans="1:9" ht="12.75">
      <c r="A25" t="s">
        <v>3</v>
      </c>
      <c r="B25" s="1">
        <v>37189</v>
      </c>
      <c r="C25">
        <v>123</v>
      </c>
      <c r="D25">
        <v>61.91</v>
      </c>
      <c r="E25">
        <f t="shared" si="0"/>
        <v>184.91</v>
      </c>
      <c r="F25">
        <v>184.55</v>
      </c>
      <c r="H25">
        <f t="shared" si="1"/>
        <v>184.55</v>
      </c>
      <c r="I25">
        <f t="shared" si="2"/>
        <v>0.3599999999999852</v>
      </c>
    </row>
    <row r="26" spans="1:9" ht="12.75">
      <c r="A26" t="s">
        <v>4</v>
      </c>
      <c r="B26" s="1">
        <v>37190</v>
      </c>
      <c r="E26">
        <f t="shared" si="0"/>
        <v>0</v>
      </c>
      <c r="H26">
        <f t="shared" si="1"/>
        <v>0</v>
      </c>
      <c r="I26">
        <f t="shared" si="2"/>
        <v>0</v>
      </c>
    </row>
    <row r="27" spans="1:9" ht="12.75">
      <c r="A27" t="s">
        <v>5</v>
      </c>
      <c r="B27" s="1">
        <v>37191</v>
      </c>
      <c r="E27">
        <f t="shared" si="0"/>
        <v>0</v>
      </c>
      <c r="H27">
        <f t="shared" si="1"/>
        <v>0</v>
      </c>
      <c r="I27">
        <f t="shared" si="2"/>
        <v>0</v>
      </c>
    </row>
    <row r="28" spans="1:9" ht="12.75">
      <c r="A28" t="s">
        <v>6</v>
      </c>
      <c r="B28" s="1">
        <v>37192</v>
      </c>
      <c r="E28">
        <f t="shared" si="0"/>
        <v>0</v>
      </c>
      <c r="H28">
        <f t="shared" si="1"/>
        <v>0</v>
      </c>
      <c r="I28">
        <f t="shared" si="2"/>
        <v>0</v>
      </c>
    </row>
    <row r="29" spans="1:9" ht="12.75">
      <c r="A29" t="s">
        <v>0</v>
      </c>
      <c r="B29" s="1">
        <v>37193</v>
      </c>
      <c r="C29">
        <v>156</v>
      </c>
      <c r="D29">
        <v>21.99</v>
      </c>
      <c r="E29">
        <f t="shared" si="0"/>
        <v>177.99</v>
      </c>
      <c r="F29">
        <v>196.5</v>
      </c>
      <c r="H29">
        <f t="shared" si="1"/>
        <v>196.5</v>
      </c>
      <c r="I29">
        <f t="shared" si="2"/>
        <v>-18.50999999999999</v>
      </c>
    </row>
    <row r="30" spans="1:9" ht="12.75">
      <c r="A30" t="s">
        <v>1</v>
      </c>
      <c r="B30" s="1">
        <v>37194</v>
      </c>
      <c r="C30">
        <v>230</v>
      </c>
      <c r="D30">
        <v>30.67</v>
      </c>
      <c r="E30">
        <f t="shared" si="0"/>
        <v>260.67</v>
      </c>
      <c r="F30">
        <v>253.33</v>
      </c>
      <c r="G30">
        <v>1</v>
      </c>
      <c r="H30">
        <f t="shared" si="1"/>
        <v>252.33</v>
      </c>
      <c r="I30">
        <f t="shared" si="2"/>
        <v>8.340000000000003</v>
      </c>
    </row>
    <row r="31" spans="1:8" ht="12.75">
      <c r="A31" t="s">
        <v>2</v>
      </c>
      <c r="B31" s="1">
        <v>37195</v>
      </c>
      <c r="C31">
        <v>182</v>
      </c>
      <c r="D31">
        <v>39.23</v>
      </c>
      <c r="E31">
        <f t="shared" si="0"/>
        <v>221.23</v>
      </c>
      <c r="F31">
        <v>221.18</v>
      </c>
      <c r="H31">
        <f t="shared" si="1"/>
        <v>221.18</v>
      </c>
    </row>
    <row r="32" spans="3:10" ht="12.75">
      <c r="C32">
        <v>210</v>
      </c>
      <c r="D32">
        <v>61.97</v>
      </c>
      <c r="E32">
        <f t="shared" si="0"/>
        <v>271.97</v>
      </c>
      <c r="F32">
        <v>272.75</v>
      </c>
      <c r="G32">
        <v>1</v>
      </c>
      <c r="H32">
        <f t="shared" si="1"/>
        <v>271.75</v>
      </c>
      <c r="J32">
        <f>SUM(C29:C32)</f>
        <v>778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</dc:creator>
  <cp:keywords/>
  <dc:description/>
  <cp:lastModifiedBy>xxxx</cp:lastModifiedBy>
  <dcterms:created xsi:type="dcterms:W3CDTF">2001-10-06T16:08:51Z</dcterms:created>
  <dcterms:modified xsi:type="dcterms:W3CDTF">2001-12-13T18:37:43Z</dcterms:modified>
  <cp:category/>
  <cp:version/>
  <cp:contentType/>
  <cp:contentStatus/>
</cp:coreProperties>
</file>